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K61" i="1" l="1"/>
  <c r="J61" i="1"/>
  <c r="L60" i="1"/>
  <c r="L61" i="1" s="1"/>
  <c r="K59" i="1"/>
  <c r="J59" i="1"/>
  <c r="L58" i="1"/>
  <c r="K57" i="1"/>
  <c r="J57" i="1"/>
  <c r="L57" i="1" s="1"/>
  <c r="L56" i="1"/>
  <c r="L54" i="1"/>
  <c r="L53" i="1"/>
  <c r="L51" i="1"/>
  <c r="L50" i="1"/>
  <c r="L49" i="1"/>
  <c r="L48" i="1"/>
  <c r="L47" i="1"/>
  <c r="L46" i="1"/>
  <c r="L45" i="1"/>
  <c r="L44" i="1"/>
  <c r="L43" i="1"/>
  <c r="L42" i="1"/>
  <c r="L41" i="1"/>
  <c r="K40" i="1"/>
  <c r="J40" i="1"/>
  <c r="L39" i="1"/>
  <c r="L38" i="1"/>
  <c r="L37" i="1"/>
  <c r="L40" i="1" s="1"/>
  <c r="L35" i="1"/>
  <c r="L34" i="1"/>
  <c r="L33" i="1"/>
  <c r="L32" i="1"/>
  <c r="L31" i="1"/>
  <c r="L30" i="1"/>
  <c r="L29" i="1"/>
  <c r="L28" i="1"/>
  <c r="K27" i="1"/>
  <c r="J27" i="1"/>
  <c r="L26" i="1"/>
  <c r="L25" i="1"/>
  <c r="L24" i="1"/>
  <c r="L23" i="1"/>
  <c r="K22" i="1"/>
  <c r="J22" i="1"/>
  <c r="L21" i="1"/>
  <c r="L20" i="1"/>
  <c r="L36" i="1" l="1"/>
  <c r="L27" i="1"/>
  <c r="L22" i="1"/>
  <c r="L59" i="1"/>
</calcChain>
</file>

<file path=xl/sharedStrings.xml><?xml version="1.0" encoding="utf-8"?>
<sst xmlns="http://schemas.openxmlformats.org/spreadsheetml/2006/main" count="138" uniqueCount="54">
  <si>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</si>
  <si>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</si>
  <si>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</si>
  <si>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"___" декабря 2012 г. № ____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</si>
  <si>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</si>
  <si>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</si>
  <si>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</si>
  <si>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</si>
  <si>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</si>
  <si>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</si>
  <si>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</si>
  <si>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</si>
  <si>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</si>
  <si>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</si>
  <si>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</si>
  <si>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</si>
  <si>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</si>
  <si>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</si>
  <si>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</si>
  <si>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</si>
  <si>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</si>
  <si>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Всего ВР 121</t>
  </si>
  <si>
    <t>Прочие выплаты</t>
  </si>
  <si>
    <t>Оплата работ, услуг</t>
  </si>
  <si>
    <t>Транспортные услуги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</si>
  <si>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</si>
  <si>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</si>
  <si>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</si>
  <si>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</si>
  <si>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</si>
  <si>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</si>
  <si>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</si>
  <si>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</si>
  <si>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</si>
  <si>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</si>
  <si>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</si>
  <si>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</si>
  <si>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</si>
  <si>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</si>
  <si>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</si>
  <si>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</si>
  <si>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</si>
  <si>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</si>
  <si>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</si>
  <si>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</si>
  <si>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</si>
  <si>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</si>
  <si>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</si>
  <si>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</si>
  <si>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И.В. Банных</t>
  </si>
  <si>
    <t>С.Г. Костюченкова</t>
  </si>
  <si>
    <t>на   01 апреля   2015 г.</t>
  </si>
  <si>
    <t>"  08       " апреля</t>
  </si>
  <si>
    <t>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</si>
</sst>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1" fillId="0" borderId="2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19" workbookViewId="0">
      <selection activeCell="G70" sqref="G70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0"/>
      <c r="N5" s="50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51" t="s">
        <v>51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49" t="s">
        <v>5</v>
      </c>
      <c r="B13" s="49"/>
      <c r="C13" s="49"/>
      <c r="D13" s="49"/>
      <c r="E13" s="52" t="s">
        <v>48</v>
      </c>
      <c r="F13" s="52"/>
      <c r="G13" s="52"/>
      <c r="H13" s="52"/>
      <c r="I13" s="52"/>
      <c r="J13" s="52"/>
      <c r="K13" s="52"/>
      <c r="L13" s="52"/>
      <c r="M13" s="52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49" t="s">
        <v>6</v>
      </c>
      <c r="B15" s="49"/>
      <c r="C15" s="49"/>
      <c r="D15" s="49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7" t="s">
        <v>7</v>
      </c>
      <c r="B17" s="47"/>
      <c r="C17" s="47"/>
      <c r="D17" s="47"/>
      <c r="E17" s="47" t="s">
        <v>8</v>
      </c>
      <c r="F17" s="47" t="s">
        <v>9</v>
      </c>
      <c r="G17" s="48" t="s">
        <v>10</v>
      </c>
      <c r="H17" s="48" t="s">
        <v>11</v>
      </c>
      <c r="I17" s="48" t="s">
        <v>12</v>
      </c>
      <c r="J17" s="42" t="s">
        <v>13</v>
      </c>
      <c r="K17" s="42" t="s">
        <v>14</v>
      </c>
      <c r="L17" s="43" t="s">
        <v>15</v>
      </c>
      <c r="M17" s="45" t="s">
        <v>16</v>
      </c>
      <c r="N17" s="6"/>
      <c r="O17" s="6"/>
      <c r="P17" s="6"/>
    </row>
    <row r="18" spans="1:16" ht="64.5" customHeight="1" x14ac:dyDescent="0.25">
      <c r="A18" s="47"/>
      <c r="B18" s="47"/>
      <c r="C18" s="47"/>
      <c r="D18" s="47"/>
      <c r="E18" s="47"/>
      <c r="F18" s="47"/>
      <c r="G18" s="48"/>
      <c r="H18" s="48"/>
      <c r="I18" s="48"/>
      <c r="J18" s="42"/>
      <c r="K18" s="42"/>
      <c r="L18" s="44"/>
      <c r="M18" s="45"/>
      <c r="N18" s="6"/>
      <c r="O18" s="6"/>
      <c r="P18" s="6"/>
    </row>
    <row r="19" spans="1:16" x14ac:dyDescent="0.25">
      <c r="A19" s="46">
        <v>1</v>
      </c>
      <c r="B19" s="46"/>
      <c r="C19" s="46"/>
      <c r="D19" s="46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37" t="s">
        <v>17</v>
      </c>
      <c r="B20" s="37"/>
      <c r="C20" s="37"/>
      <c r="D20" s="37"/>
      <c r="E20" s="10" t="s">
        <v>18</v>
      </c>
      <c r="F20" s="10" t="s">
        <v>19</v>
      </c>
      <c r="G20" s="10">
        <v>2330012</v>
      </c>
      <c r="H20" s="10">
        <v>121</v>
      </c>
      <c r="I20" s="11">
        <v>211</v>
      </c>
      <c r="J20" s="25">
        <v>14283.33</v>
      </c>
      <c r="K20" s="25">
        <v>3116.36</v>
      </c>
      <c r="L20" s="25">
        <f>J20-K20</f>
        <v>11166.97</v>
      </c>
      <c r="M20" s="12"/>
    </row>
    <row r="21" spans="1:16" x14ac:dyDescent="0.25">
      <c r="A21" s="28" t="s">
        <v>20</v>
      </c>
      <c r="B21" s="29"/>
      <c r="C21" s="29"/>
      <c r="D21" s="30"/>
      <c r="E21" s="10" t="s">
        <v>18</v>
      </c>
      <c r="F21" s="10" t="s">
        <v>19</v>
      </c>
      <c r="G21" s="10">
        <v>2330012</v>
      </c>
      <c r="H21" s="10">
        <v>121</v>
      </c>
      <c r="I21" s="11">
        <v>213</v>
      </c>
      <c r="J21" s="25">
        <v>4313.57</v>
      </c>
      <c r="K21" s="25">
        <v>962.93</v>
      </c>
      <c r="L21" s="25">
        <f t="shared" ref="L21:L60" si="0">J21-K21</f>
        <v>3350.64</v>
      </c>
      <c r="M21" s="23"/>
    </row>
    <row r="22" spans="1:16" x14ac:dyDescent="0.25">
      <c r="A22" s="33" t="s">
        <v>21</v>
      </c>
      <c r="B22" s="34"/>
      <c r="C22" s="34"/>
      <c r="D22" s="35"/>
      <c r="E22" s="10"/>
      <c r="F22" s="10"/>
      <c r="G22" s="10"/>
      <c r="H22" s="10"/>
      <c r="I22" s="11"/>
      <c r="J22" s="25">
        <f>J20+J21</f>
        <v>18596.900000000001</v>
      </c>
      <c r="K22" s="25">
        <f>K20+K21</f>
        <v>4079.29</v>
      </c>
      <c r="L22" s="25">
        <f>L20+L21</f>
        <v>14517.609999999999</v>
      </c>
      <c r="M22" s="12"/>
    </row>
    <row r="23" spans="1:16" x14ac:dyDescent="0.25">
      <c r="A23" s="37" t="s">
        <v>22</v>
      </c>
      <c r="B23" s="37"/>
      <c r="C23" s="37"/>
      <c r="D23" s="37"/>
      <c r="E23" s="10" t="s">
        <v>18</v>
      </c>
      <c r="F23" s="10" t="s">
        <v>19</v>
      </c>
      <c r="G23" s="10">
        <v>2330012</v>
      </c>
      <c r="H23" s="10">
        <v>122</v>
      </c>
      <c r="I23" s="13">
        <v>212</v>
      </c>
      <c r="J23" s="25">
        <v>49.2</v>
      </c>
      <c r="K23" s="25">
        <v>8.6999999999999993</v>
      </c>
      <c r="L23" s="25">
        <f t="shared" si="0"/>
        <v>40.5</v>
      </c>
      <c r="M23" s="23"/>
    </row>
    <row r="24" spans="1:16" x14ac:dyDescent="0.25">
      <c r="A24" s="28" t="s">
        <v>23</v>
      </c>
      <c r="B24" s="29"/>
      <c r="C24" s="29"/>
      <c r="D24" s="30"/>
      <c r="E24" s="10" t="s">
        <v>18</v>
      </c>
      <c r="F24" s="10" t="s">
        <v>19</v>
      </c>
      <c r="G24" s="10">
        <v>2330012</v>
      </c>
      <c r="H24" s="10">
        <v>122</v>
      </c>
      <c r="I24" s="13">
        <v>220</v>
      </c>
      <c r="J24" s="25">
        <v>1141.3800000000001</v>
      </c>
      <c r="K24" s="25">
        <v>276</v>
      </c>
      <c r="L24" s="25">
        <f t="shared" si="0"/>
        <v>865.38000000000011</v>
      </c>
      <c r="M24" s="12"/>
    </row>
    <row r="25" spans="1:16" ht="32.25" customHeight="1" x14ac:dyDescent="0.25">
      <c r="A25" s="37" t="s">
        <v>24</v>
      </c>
      <c r="B25" s="37"/>
      <c r="C25" s="37"/>
      <c r="D25" s="37"/>
      <c r="E25" s="10" t="s">
        <v>18</v>
      </c>
      <c r="F25" s="10" t="s">
        <v>19</v>
      </c>
      <c r="G25" s="10">
        <v>2330012</v>
      </c>
      <c r="H25" s="10">
        <v>122</v>
      </c>
      <c r="I25" s="13">
        <v>222</v>
      </c>
      <c r="J25" s="25">
        <v>544.88</v>
      </c>
      <c r="K25" s="25">
        <v>90.6</v>
      </c>
      <c r="L25" s="25">
        <f t="shared" si="0"/>
        <v>454.28</v>
      </c>
      <c r="M25" s="23"/>
    </row>
    <row r="26" spans="1:16" x14ac:dyDescent="0.25">
      <c r="A26" s="37" t="s">
        <v>25</v>
      </c>
      <c r="B26" s="37"/>
      <c r="C26" s="37"/>
      <c r="D26" s="37"/>
      <c r="E26" s="10" t="s">
        <v>18</v>
      </c>
      <c r="F26" s="10" t="s">
        <v>19</v>
      </c>
      <c r="G26" s="10">
        <v>2330012</v>
      </c>
      <c r="H26" s="10">
        <v>122</v>
      </c>
      <c r="I26" s="13">
        <v>226</v>
      </c>
      <c r="J26" s="25">
        <v>596.5</v>
      </c>
      <c r="K26" s="25">
        <v>185.4</v>
      </c>
      <c r="L26" s="25">
        <f t="shared" si="0"/>
        <v>411.1</v>
      </c>
      <c r="M26" s="23"/>
    </row>
    <row r="27" spans="1:16" x14ac:dyDescent="0.25">
      <c r="A27" s="33" t="s">
        <v>26</v>
      </c>
      <c r="B27" s="34"/>
      <c r="C27" s="34"/>
      <c r="D27" s="35"/>
      <c r="E27" s="10"/>
      <c r="F27" s="10"/>
      <c r="G27" s="10"/>
      <c r="H27" s="10"/>
      <c r="I27" s="13"/>
      <c r="J27" s="25">
        <f>J23+J24</f>
        <v>1190.5800000000002</v>
      </c>
      <c r="K27" s="25">
        <f>K23+K24</f>
        <v>284.7</v>
      </c>
      <c r="L27" s="25">
        <f>L23+L24</f>
        <v>905.88000000000011</v>
      </c>
      <c r="M27" s="12"/>
    </row>
    <row r="28" spans="1:16" ht="23.25" customHeight="1" x14ac:dyDescent="0.25">
      <c r="A28" s="38" t="s">
        <v>27</v>
      </c>
      <c r="B28" s="38"/>
      <c r="C28" s="38"/>
      <c r="D28" s="38"/>
      <c r="E28" s="10"/>
      <c r="F28" s="10"/>
      <c r="G28" s="10"/>
      <c r="H28" s="10"/>
      <c r="I28" s="13"/>
      <c r="J28" s="25"/>
      <c r="K28" s="25"/>
      <c r="L28" s="25">
        <f t="shared" si="0"/>
        <v>0</v>
      </c>
      <c r="M28" s="12"/>
    </row>
    <row r="29" spans="1:16" ht="15" customHeight="1" x14ac:dyDescent="0.25">
      <c r="A29" s="28" t="s">
        <v>23</v>
      </c>
      <c r="B29" s="29"/>
      <c r="C29" s="29"/>
      <c r="D29" s="30"/>
      <c r="E29" s="10" t="s">
        <v>18</v>
      </c>
      <c r="F29" s="10" t="s">
        <v>19</v>
      </c>
      <c r="G29" s="10">
        <v>2330019</v>
      </c>
      <c r="H29" s="10">
        <v>242</v>
      </c>
      <c r="I29" s="13">
        <v>220</v>
      </c>
      <c r="J29" s="25">
        <v>1928.31</v>
      </c>
      <c r="K29" s="25">
        <v>2041.8923</v>
      </c>
      <c r="L29" s="25">
        <f t="shared" si="0"/>
        <v>-113.58230000000003</v>
      </c>
      <c r="M29" s="12"/>
    </row>
    <row r="30" spans="1:16" x14ac:dyDescent="0.25">
      <c r="A30" s="37" t="s">
        <v>28</v>
      </c>
      <c r="B30" s="37"/>
      <c r="C30" s="37"/>
      <c r="D30" s="37"/>
      <c r="E30" s="10" t="s">
        <v>18</v>
      </c>
      <c r="F30" s="10" t="s">
        <v>19</v>
      </c>
      <c r="G30" s="10">
        <v>2330019</v>
      </c>
      <c r="H30" s="10">
        <v>242</v>
      </c>
      <c r="I30" s="13">
        <v>221</v>
      </c>
      <c r="J30" s="25">
        <v>392</v>
      </c>
      <c r="K30" s="25">
        <v>17.7</v>
      </c>
      <c r="L30" s="25">
        <f t="shared" si="0"/>
        <v>374.3</v>
      </c>
      <c r="M30" s="12"/>
    </row>
    <row r="31" spans="1:16" x14ac:dyDescent="0.25">
      <c r="A31" s="37" t="s">
        <v>29</v>
      </c>
      <c r="B31" s="37"/>
      <c r="C31" s="37"/>
      <c r="D31" s="37"/>
      <c r="E31" s="10" t="s">
        <v>18</v>
      </c>
      <c r="F31" s="10" t="s">
        <v>19</v>
      </c>
      <c r="G31" s="10">
        <v>2330019</v>
      </c>
      <c r="H31" s="10">
        <v>242</v>
      </c>
      <c r="I31" s="13">
        <v>225</v>
      </c>
      <c r="J31" s="25">
        <v>64.88</v>
      </c>
      <c r="K31" s="25">
        <v>12.9</v>
      </c>
      <c r="L31" s="25">
        <f t="shared" si="0"/>
        <v>51.98</v>
      </c>
      <c r="M31" s="12"/>
    </row>
    <row r="32" spans="1:16" x14ac:dyDescent="0.25">
      <c r="A32" s="28" t="s">
        <v>25</v>
      </c>
      <c r="B32" s="29"/>
      <c r="C32" s="29"/>
      <c r="D32" s="30"/>
      <c r="E32" s="10" t="s">
        <v>18</v>
      </c>
      <c r="F32" s="10" t="s">
        <v>19</v>
      </c>
      <c r="G32" s="10">
        <v>2330019</v>
      </c>
      <c r="H32" s="10">
        <v>242</v>
      </c>
      <c r="I32" s="13">
        <v>226</v>
      </c>
      <c r="J32" s="25">
        <v>661.8</v>
      </c>
      <c r="K32" s="25">
        <v>62.02</v>
      </c>
      <c r="L32" s="25">
        <f t="shared" si="0"/>
        <v>599.78</v>
      </c>
      <c r="M32" s="12"/>
    </row>
    <row r="33" spans="1:13" x14ac:dyDescent="0.25">
      <c r="A33" s="28" t="s">
        <v>30</v>
      </c>
      <c r="B33" s="29"/>
      <c r="C33" s="29"/>
      <c r="D33" s="30"/>
      <c r="E33" s="10" t="s">
        <v>18</v>
      </c>
      <c r="F33" s="10" t="s">
        <v>19</v>
      </c>
      <c r="G33" s="10">
        <v>2330019</v>
      </c>
      <c r="H33" s="10">
        <v>242</v>
      </c>
      <c r="I33" s="13">
        <v>300</v>
      </c>
      <c r="J33" s="25"/>
      <c r="K33" s="25">
        <v>0</v>
      </c>
      <c r="L33" s="25">
        <f t="shared" si="0"/>
        <v>0</v>
      </c>
      <c r="M33" s="12"/>
    </row>
    <row r="34" spans="1:13" x14ac:dyDescent="0.25">
      <c r="A34" s="28" t="s">
        <v>31</v>
      </c>
      <c r="B34" s="29"/>
      <c r="C34" s="29"/>
      <c r="D34" s="30"/>
      <c r="E34" s="10" t="s">
        <v>18</v>
      </c>
      <c r="F34" s="10" t="s">
        <v>19</v>
      </c>
      <c r="G34" s="10">
        <v>2330019</v>
      </c>
      <c r="H34" s="10">
        <v>242</v>
      </c>
      <c r="I34" s="13">
        <v>310</v>
      </c>
      <c r="J34" s="25">
        <v>557.22</v>
      </c>
      <c r="K34" s="25">
        <v>0</v>
      </c>
      <c r="L34" s="25">
        <f t="shared" si="0"/>
        <v>557.22</v>
      </c>
      <c r="M34" s="12"/>
    </row>
    <row r="35" spans="1:13" x14ac:dyDescent="0.25">
      <c r="A35" s="28" t="s">
        <v>32</v>
      </c>
      <c r="B35" s="29"/>
      <c r="C35" s="29"/>
      <c r="D35" s="30"/>
      <c r="E35" s="10" t="s">
        <v>18</v>
      </c>
      <c r="F35" s="10" t="s">
        <v>19</v>
      </c>
      <c r="G35" s="10">
        <v>2330019</v>
      </c>
      <c r="H35" s="10">
        <v>242</v>
      </c>
      <c r="I35" s="13">
        <v>340</v>
      </c>
      <c r="J35" s="25">
        <v>221.39</v>
      </c>
      <c r="K35" s="25"/>
      <c r="L35" s="25">
        <f t="shared" si="0"/>
        <v>221.39</v>
      </c>
      <c r="M35" s="12"/>
    </row>
    <row r="36" spans="1:13" x14ac:dyDescent="0.25">
      <c r="A36" s="33" t="s">
        <v>33</v>
      </c>
      <c r="B36" s="34"/>
      <c r="C36" s="34"/>
      <c r="D36" s="35"/>
      <c r="E36" s="10"/>
      <c r="F36" s="10"/>
      <c r="G36" s="10"/>
      <c r="H36" s="10"/>
      <c r="I36" s="13"/>
      <c r="J36" s="25">
        <v>3825.6</v>
      </c>
      <c r="K36" s="25">
        <v>2134.5100000000002</v>
      </c>
      <c r="L36" s="25">
        <f>L29+L33</f>
        <v>-113.58230000000003</v>
      </c>
      <c r="M36" s="12"/>
    </row>
    <row r="37" spans="1:13" ht="24" customHeight="1" x14ac:dyDescent="0.25">
      <c r="A37" s="39" t="s">
        <v>34</v>
      </c>
      <c r="B37" s="40"/>
      <c r="C37" s="40"/>
      <c r="D37" s="41"/>
      <c r="E37" s="10" t="s">
        <v>18</v>
      </c>
      <c r="F37" s="10" t="s">
        <v>19</v>
      </c>
      <c r="G37" s="10">
        <v>2330019</v>
      </c>
      <c r="H37" s="10">
        <v>243</v>
      </c>
      <c r="I37" s="13">
        <v>220</v>
      </c>
      <c r="J37" s="25"/>
      <c r="K37" s="25"/>
      <c r="L37" s="25">
        <f>J37-K37</f>
        <v>0</v>
      </c>
      <c r="M37" s="12"/>
    </row>
    <row r="38" spans="1:13" x14ac:dyDescent="0.25">
      <c r="A38" s="28" t="s">
        <v>29</v>
      </c>
      <c r="B38" s="29"/>
      <c r="C38" s="29"/>
      <c r="D38" s="30"/>
      <c r="E38" s="10" t="s">
        <v>18</v>
      </c>
      <c r="F38" s="10" t="s">
        <v>19</v>
      </c>
      <c r="G38" s="10">
        <v>2330019</v>
      </c>
      <c r="H38" s="10">
        <v>243</v>
      </c>
      <c r="I38" s="13">
        <v>225</v>
      </c>
      <c r="J38" s="25"/>
      <c r="K38" s="25"/>
      <c r="L38" s="25">
        <f>J38-K38</f>
        <v>0</v>
      </c>
      <c r="M38" s="12"/>
    </row>
    <row r="39" spans="1:13" x14ac:dyDescent="0.25">
      <c r="A39" s="28" t="s">
        <v>25</v>
      </c>
      <c r="B39" s="29"/>
      <c r="C39" s="29"/>
      <c r="D39" s="30"/>
      <c r="E39" s="10" t="s">
        <v>18</v>
      </c>
      <c r="F39" s="10" t="s">
        <v>19</v>
      </c>
      <c r="G39" s="10">
        <v>2330019</v>
      </c>
      <c r="H39" s="10">
        <v>243</v>
      </c>
      <c r="I39" s="13">
        <v>226</v>
      </c>
      <c r="J39" s="25"/>
      <c r="K39" s="25"/>
      <c r="L39" s="25">
        <f>J39-K39</f>
        <v>0</v>
      </c>
      <c r="M39" s="12"/>
    </row>
    <row r="40" spans="1:13" x14ac:dyDescent="0.25">
      <c r="A40" s="33" t="s">
        <v>35</v>
      </c>
      <c r="B40" s="34"/>
      <c r="C40" s="34"/>
      <c r="D40" s="35"/>
      <c r="E40" s="10"/>
      <c r="F40" s="10"/>
      <c r="G40" s="10"/>
      <c r="H40" s="10"/>
      <c r="I40" s="13"/>
      <c r="J40" s="25">
        <f>J37</f>
        <v>0</v>
      </c>
      <c r="K40" s="25">
        <f>K37</f>
        <v>0</v>
      </c>
      <c r="L40" s="25">
        <f>L37</f>
        <v>0</v>
      </c>
      <c r="M40" s="12"/>
    </row>
    <row r="41" spans="1:13" ht="23.25" customHeight="1" x14ac:dyDescent="0.25">
      <c r="A41" s="28" t="s">
        <v>36</v>
      </c>
      <c r="B41" s="29"/>
      <c r="C41" s="29"/>
      <c r="D41" s="30"/>
      <c r="E41" s="10"/>
      <c r="F41" s="10"/>
      <c r="G41" s="10"/>
      <c r="H41" s="10"/>
      <c r="I41" s="13"/>
      <c r="J41" s="25"/>
      <c r="K41" s="25"/>
      <c r="L41" s="25">
        <f t="shared" si="0"/>
        <v>0</v>
      </c>
      <c r="M41" s="12"/>
    </row>
    <row r="42" spans="1:13" x14ac:dyDescent="0.25">
      <c r="A42" s="28" t="s">
        <v>23</v>
      </c>
      <c r="B42" s="29"/>
      <c r="C42" s="29"/>
      <c r="D42" s="30"/>
      <c r="E42" s="10" t="s">
        <v>18</v>
      </c>
      <c r="F42" s="10" t="s">
        <v>19</v>
      </c>
      <c r="G42" s="10">
        <v>2330019</v>
      </c>
      <c r="H42" s="10">
        <v>244</v>
      </c>
      <c r="I42" s="13">
        <v>220</v>
      </c>
      <c r="J42" s="25"/>
      <c r="K42" s="25"/>
      <c r="L42" s="25">
        <f t="shared" si="0"/>
        <v>0</v>
      </c>
      <c r="M42" s="12"/>
    </row>
    <row r="43" spans="1:13" x14ac:dyDescent="0.25">
      <c r="A43" s="37" t="s">
        <v>28</v>
      </c>
      <c r="B43" s="37"/>
      <c r="C43" s="37"/>
      <c r="D43" s="37"/>
      <c r="E43" s="10" t="s">
        <v>18</v>
      </c>
      <c r="F43" s="10" t="s">
        <v>19</v>
      </c>
      <c r="G43" s="10">
        <v>2330019</v>
      </c>
      <c r="H43" s="10">
        <v>244</v>
      </c>
      <c r="I43" s="13">
        <v>221</v>
      </c>
      <c r="J43" s="25">
        <v>422.5</v>
      </c>
      <c r="K43" s="25">
        <v>67.150000000000006</v>
      </c>
      <c r="L43" s="25">
        <f t="shared" si="0"/>
        <v>355.35</v>
      </c>
      <c r="M43" s="12"/>
    </row>
    <row r="44" spans="1:13" x14ac:dyDescent="0.25">
      <c r="A44" s="37" t="s">
        <v>24</v>
      </c>
      <c r="B44" s="37"/>
      <c r="C44" s="37"/>
      <c r="D44" s="37"/>
      <c r="E44" s="10" t="s">
        <v>18</v>
      </c>
      <c r="F44" s="10" t="s">
        <v>19</v>
      </c>
      <c r="G44" s="10">
        <v>2330019</v>
      </c>
      <c r="H44" s="10">
        <v>244</v>
      </c>
      <c r="I44" s="13">
        <v>222</v>
      </c>
      <c r="J44" s="25"/>
      <c r="K44" s="25"/>
      <c r="L44" s="25">
        <f t="shared" si="0"/>
        <v>0</v>
      </c>
      <c r="M44" s="12"/>
    </row>
    <row r="45" spans="1:13" x14ac:dyDescent="0.25">
      <c r="A45" s="37" t="s">
        <v>37</v>
      </c>
      <c r="B45" s="37"/>
      <c r="C45" s="37"/>
      <c r="D45" s="37"/>
      <c r="E45" s="10" t="s">
        <v>18</v>
      </c>
      <c r="F45" s="10" t="s">
        <v>19</v>
      </c>
      <c r="G45" s="10">
        <v>2330019</v>
      </c>
      <c r="H45" s="10">
        <v>244</v>
      </c>
      <c r="I45" s="13">
        <v>223</v>
      </c>
      <c r="J45" s="25">
        <v>455</v>
      </c>
      <c r="K45" s="25">
        <v>94.86</v>
      </c>
      <c r="L45" s="25">
        <f t="shared" si="0"/>
        <v>360.14</v>
      </c>
      <c r="M45" s="12"/>
    </row>
    <row r="46" spans="1:13" x14ac:dyDescent="0.25">
      <c r="A46" s="37" t="s">
        <v>38</v>
      </c>
      <c r="B46" s="37"/>
      <c r="C46" s="37"/>
      <c r="D46" s="37"/>
      <c r="E46" s="10" t="s">
        <v>18</v>
      </c>
      <c r="F46" s="10" t="s">
        <v>19</v>
      </c>
      <c r="G46" s="10">
        <v>2330019</v>
      </c>
      <c r="H46" s="10">
        <v>244</v>
      </c>
      <c r="I46" s="13">
        <v>224</v>
      </c>
      <c r="J46" s="25"/>
      <c r="K46" s="25"/>
      <c r="L46" s="25">
        <f t="shared" si="0"/>
        <v>0</v>
      </c>
      <c r="M46" s="12"/>
    </row>
    <row r="47" spans="1:13" x14ac:dyDescent="0.25">
      <c r="A47" s="37" t="s">
        <v>29</v>
      </c>
      <c r="B47" s="37"/>
      <c r="C47" s="37"/>
      <c r="D47" s="37"/>
      <c r="E47" s="10" t="s">
        <v>18</v>
      </c>
      <c r="F47" s="10" t="s">
        <v>19</v>
      </c>
      <c r="G47" s="10">
        <v>2330019</v>
      </c>
      <c r="H47" s="10">
        <v>244</v>
      </c>
      <c r="I47" s="13">
        <v>225</v>
      </c>
      <c r="J47" s="25">
        <v>330.25</v>
      </c>
      <c r="K47" s="25">
        <v>42.17</v>
      </c>
      <c r="L47" s="25">
        <f t="shared" si="0"/>
        <v>288.08</v>
      </c>
      <c r="M47" s="14"/>
    </row>
    <row r="48" spans="1:13" x14ac:dyDescent="0.25">
      <c r="A48" s="28" t="s">
        <v>25</v>
      </c>
      <c r="B48" s="29"/>
      <c r="C48" s="29"/>
      <c r="D48" s="30"/>
      <c r="E48" s="10" t="s">
        <v>18</v>
      </c>
      <c r="F48" s="10" t="s">
        <v>19</v>
      </c>
      <c r="G48" s="10">
        <v>2330019</v>
      </c>
      <c r="H48" s="10">
        <v>244</v>
      </c>
      <c r="I48" s="13">
        <v>226</v>
      </c>
      <c r="J48" s="25">
        <v>1533.6</v>
      </c>
      <c r="K48" s="25">
        <v>262.58</v>
      </c>
      <c r="L48" s="25">
        <f t="shared" si="0"/>
        <v>1271.02</v>
      </c>
      <c r="M48" s="12"/>
    </row>
    <row r="49" spans="1:13" x14ac:dyDescent="0.25">
      <c r="A49" s="28" t="s">
        <v>30</v>
      </c>
      <c r="B49" s="29"/>
      <c r="C49" s="29"/>
      <c r="D49" s="30"/>
      <c r="E49" s="10" t="s">
        <v>18</v>
      </c>
      <c r="F49" s="10" t="s">
        <v>19</v>
      </c>
      <c r="G49" s="10">
        <v>2330019</v>
      </c>
      <c r="H49" s="10">
        <v>244</v>
      </c>
      <c r="I49" s="13">
        <v>300</v>
      </c>
      <c r="J49" s="25">
        <v>400</v>
      </c>
      <c r="K49" s="25"/>
      <c r="L49" s="25">
        <f t="shared" si="0"/>
        <v>400</v>
      </c>
      <c r="M49" s="12"/>
    </row>
    <row r="50" spans="1:13" x14ac:dyDescent="0.25">
      <c r="A50" s="28" t="s">
        <v>31</v>
      </c>
      <c r="B50" s="29"/>
      <c r="C50" s="29"/>
      <c r="D50" s="30"/>
      <c r="E50" s="10" t="s">
        <v>18</v>
      </c>
      <c r="F50" s="10" t="s">
        <v>19</v>
      </c>
      <c r="G50" s="10">
        <v>2330019</v>
      </c>
      <c r="H50" s="10">
        <v>244</v>
      </c>
      <c r="I50" s="13">
        <v>310</v>
      </c>
      <c r="J50" s="25"/>
      <c r="K50" s="25"/>
      <c r="L50" s="25">
        <f t="shared" si="0"/>
        <v>0</v>
      </c>
      <c r="M50" s="12"/>
    </row>
    <row r="51" spans="1:13" x14ac:dyDescent="0.25">
      <c r="A51" s="28" t="s">
        <v>32</v>
      </c>
      <c r="B51" s="29"/>
      <c r="C51" s="29"/>
      <c r="D51" s="30"/>
      <c r="E51" s="10" t="s">
        <v>18</v>
      </c>
      <c r="F51" s="10" t="s">
        <v>19</v>
      </c>
      <c r="G51" s="10">
        <v>2330019</v>
      </c>
      <c r="H51" s="10">
        <v>244</v>
      </c>
      <c r="I51" s="13">
        <v>340</v>
      </c>
      <c r="J51" s="25">
        <v>560</v>
      </c>
      <c r="K51" s="25">
        <v>115.27</v>
      </c>
      <c r="L51" s="25">
        <f t="shared" si="0"/>
        <v>444.73</v>
      </c>
      <c r="M51" s="12"/>
    </row>
    <row r="52" spans="1:13" x14ac:dyDescent="0.25">
      <c r="A52" s="33" t="s">
        <v>39</v>
      </c>
      <c r="B52" s="34"/>
      <c r="C52" s="34"/>
      <c r="D52" s="35"/>
      <c r="E52" s="10"/>
      <c r="F52" s="10"/>
      <c r="G52" s="10"/>
      <c r="H52" s="10"/>
      <c r="I52" s="13"/>
      <c r="J52" s="25">
        <v>3701.35</v>
      </c>
      <c r="K52" s="25">
        <v>582.03</v>
      </c>
      <c r="L52" s="25">
        <v>3119.32</v>
      </c>
      <c r="M52" s="12"/>
    </row>
    <row r="53" spans="1:13" ht="24.75" customHeight="1" x14ac:dyDescent="0.25">
      <c r="A53" s="28" t="s">
        <v>40</v>
      </c>
      <c r="B53" s="29"/>
      <c r="C53" s="29"/>
      <c r="D53" s="30"/>
      <c r="E53" s="10" t="s">
        <v>18</v>
      </c>
      <c r="F53" s="10" t="s">
        <v>19</v>
      </c>
      <c r="G53" s="10">
        <v>2330019</v>
      </c>
      <c r="H53" s="10">
        <v>851</v>
      </c>
      <c r="I53" s="13">
        <v>290</v>
      </c>
      <c r="J53" s="25">
        <v>63.39</v>
      </c>
      <c r="K53" s="25"/>
      <c r="L53" s="25">
        <f t="shared" si="0"/>
        <v>63.39</v>
      </c>
      <c r="M53" s="14"/>
    </row>
    <row r="54" spans="1:13" x14ac:dyDescent="0.25">
      <c r="A54" s="28" t="s">
        <v>41</v>
      </c>
      <c r="B54" s="29"/>
      <c r="C54" s="29"/>
      <c r="D54" s="30"/>
      <c r="E54" s="10" t="s">
        <v>18</v>
      </c>
      <c r="F54" s="10" t="s">
        <v>19</v>
      </c>
      <c r="G54" s="10">
        <v>2330019</v>
      </c>
      <c r="H54" s="10">
        <v>852</v>
      </c>
      <c r="I54" s="13">
        <v>290</v>
      </c>
      <c r="J54" s="25">
        <v>13.52</v>
      </c>
      <c r="K54" s="25">
        <v>2.36</v>
      </c>
      <c r="L54" s="25">
        <f t="shared" si="0"/>
        <v>11.16</v>
      </c>
      <c r="M54" s="14"/>
    </row>
    <row r="55" spans="1:13" x14ac:dyDescent="0.25">
      <c r="A55" s="31" t="s">
        <v>42</v>
      </c>
      <c r="B55" s="31"/>
      <c r="C55" s="31"/>
      <c r="D55" s="31"/>
      <c r="E55" s="15" t="s">
        <v>18</v>
      </c>
      <c r="F55" s="15" t="s">
        <v>19</v>
      </c>
      <c r="G55" s="15">
        <v>2330019</v>
      </c>
      <c r="H55" s="15">
        <v>0</v>
      </c>
      <c r="I55" s="16">
        <v>900</v>
      </c>
      <c r="J55" s="27">
        <v>27391.33</v>
      </c>
      <c r="K55" s="27">
        <v>5041</v>
      </c>
      <c r="L55" s="27">
        <v>22850.33</v>
      </c>
      <c r="M55" s="12"/>
    </row>
    <row r="56" spans="1:13" x14ac:dyDescent="0.25">
      <c r="A56" s="36" t="s">
        <v>25</v>
      </c>
      <c r="B56" s="36"/>
      <c r="C56" s="36"/>
      <c r="D56" s="36"/>
      <c r="E56" s="10">
        <v>7</v>
      </c>
      <c r="F56" s="10">
        <v>5</v>
      </c>
      <c r="G56" s="10">
        <v>9992040</v>
      </c>
      <c r="H56" s="10">
        <v>244</v>
      </c>
      <c r="I56" s="13">
        <v>220</v>
      </c>
      <c r="J56" s="25"/>
      <c r="K56" s="25"/>
      <c r="L56" s="25">
        <f t="shared" si="0"/>
        <v>0</v>
      </c>
      <c r="M56" s="26"/>
    </row>
    <row r="57" spans="1:13" x14ac:dyDescent="0.25">
      <c r="A57" s="31" t="s">
        <v>42</v>
      </c>
      <c r="B57" s="31"/>
      <c r="C57" s="31"/>
      <c r="D57" s="31"/>
      <c r="E57" s="15">
        <v>7</v>
      </c>
      <c r="F57" s="15">
        <v>5</v>
      </c>
      <c r="G57" s="15">
        <v>9992040</v>
      </c>
      <c r="H57" s="15">
        <v>244</v>
      </c>
      <c r="I57" s="16">
        <v>220</v>
      </c>
      <c r="J57" s="27">
        <f>J56</f>
        <v>0</v>
      </c>
      <c r="K57" s="27">
        <f>K56</f>
        <v>0</v>
      </c>
      <c r="L57" s="27">
        <f t="shared" si="0"/>
        <v>0</v>
      </c>
      <c r="M57" s="12"/>
    </row>
    <row r="58" spans="1:13" x14ac:dyDescent="0.25">
      <c r="A58" s="36" t="s">
        <v>25</v>
      </c>
      <c r="B58" s="36"/>
      <c r="C58" s="36"/>
      <c r="D58" s="36"/>
      <c r="E58" s="17" t="s">
        <v>18</v>
      </c>
      <c r="F58" s="17" t="s">
        <v>19</v>
      </c>
      <c r="G58" s="10">
        <v>2333974</v>
      </c>
      <c r="H58" s="10">
        <v>244</v>
      </c>
      <c r="I58" s="13">
        <v>226</v>
      </c>
      <c r="J58" s="25"/>
      <c r="K58" s="25"/>
      <c r="L58" s="25">
        <f t="shared" si="0"/>
        <v>0</v>
      </c>
      <c r="M58" s="12"/>
    </row>
    <row r="59" spans="1:13" x14ac:dyDescent="0.25">
      <c r="A59" s="31" t="s">
        <v>42</v>
      </c>
      <c r="B59" s="31"/>
      <c r="C59" s="31"/>
      <c r="D59" s="31"/>
      <c r="E59" s="18" t="s">
        <v>18</v>
      </c>
      <c r="F59" s="18" t="s">
        <v>19</v>
      </c>
      <c r="G59" s="15">
        <v>2333974</v>
      </c>
      <c r="H59" s="15">
        <v>244</v>
      </c>
      <c r="I59" s="16">
        <v>226</v>
      </c>
      <c r="J59" s="27">
        <f>J58</f>
        <v>0</v>
      </c>
      <c r="K59" s="27">
        <f>K58</f>
        <v>0</v>
      </c>
      <c r="L59" s="27">
        <f t="shared" si="0"/>
        <v>0</v>
      </c>
      <c r="M59" s="12"/>
    </row>
    <row r="60" spans="1:13" x14ac:dyDescent="0.25">
      <c r="A60" s="37" t="s">
        <v>22</v>
      </c>
      <c r="B60" s="37"/>
      <c r="C60" s="37"/>
      <c r="D60" s="37"/>
      <c r="E60" s="17" t="s">
        <v>18</v>
      </c>
      <c r="F60" s="17" t="s">
        <v>19</v>
      </c>
      <c r="G60" s="10">
        <v>2333969</v>
      </c>
      <c r="H60" s="10">
        <v>122</v>
      </c>
      <c r="I60" s="13">
        <v>212</v>
      </c>
      <c r="J60" s="25">
        <v>0.7</v>
      </c>
      <c r="K60" s="25">
        <v>0.2</v>
      </c>
      <c r="L60" s="25">
        <f t="shared" si="0"/>
        <v>0.49999999999999994</v>
      </c>
      <c r="M60" s="12"/>
    </row>
    <row r="61" spans="1:13" ht="15" customHeight="1" x14ac:dyDescent="0.25">
      <c r="A61" s="31" t="s">
        <v>42</v>
      </c>
      <c r="B61" s="31"/>
      <c r="C61" s="31"/>
      <c r="D61" s="31"/>
      <c r="E61" s="18" t="s">
        <v>18</v>
      </c>
      <c r="F61" s="18" t="s">
        <v>19</v>
      </c>
      <c r="G61" s="15">
        <v>2333987</v>
      </c>
      <c r="H61" s="15">
        <v>122</v>
      </c>
      <c r="I61" s="16">
        <v>212</v>
      </c>
      <c r="J61" s="27">
        <f>J60</f>
        <v>0.7</v>
      </c>
      <c r="K61" s="27">
        <f>K60</f>
        <v>0.2</v>
      </c>
      <c r="L61" s="27">
        <f>L60</f>
        <v>0.49999999999999994</v>
      </c>
      <c r="M61" s="12"/>
    </row>
    <row r="62" spans="1:13" ht="15.75" x14ac:dyDescent="0.25">
      <c r="A62" s="32" t="s">
        <v>43</v>
      </c>
      <c r="B62" s="32"/>
      <c r="C62" s="32"/>
      <c r="D62" s="32"/>
      <c r="E62" s="15" t="s">
        <v>18</v>
      </c>
      <c r="F62" s="15" t="s">
        <v>19</v>
      </c>
      <c r="G62" s="15" t="s">
        <v>44</v>
      </c>
      <c r="H62" s="15">
        <v>0</v>
      </c>
      <c r="I62" s="16">
        <v>900</v>
      </c>
      <c r="J62" s="27">
        <v>27392.03</v>
      </c>
      <c r="K62" s="27">
        <v>5041.2</v>
      </c>
      <c r="L62" s="27">
        <v>22350.83</v>
      </c>
      <c r="M62" s="12"/>
    </row>
    <row r="63" spans="1:13" x14ac:dyDescent="0.25">
      <c r="A63" s="24"/>
      <c r="B63" s="1"/>
      <c r="C63" s="1"/>
      <c r="D63" s="1"/>
      <c r="E63" s="1"/>
      <c r="F63" s="1"/>
      <c r="G63" s="1"/>
      <c r="H63" s="1"/>
      <c r="I63" s="1"/>
      <c r="J63" s="24"/>
      <c r="K63" s="24"/>
      <c r="L63" s="24"/>
      <c r="M63" s="1"/>
    </row>
    <row r="64" spans="1:13" x14ac:dyDescent="0.25">
      <c r="A64" s="24"/>
      <c r="B64" s="1"/>
      <c r="C64" s="1"/>
      <c r="D64" s="1"/>
      <c r="E64" s="1"/>
      <c r="F64" s="1"/>
      <c r="G64" s="1"/>
      <c r="H64" s="1"/>
      <c r="I64" s="1"/>
      <c r="J64" s="24"/>
      <c r="K64" s="1"/>
      <c r="L64" s="1"/>
      <c r="M64" s="1"/>
    </row>
    <row r="65" spans="1:13" x14ac:dyDescent="0.25">
      <c r="A65" s="24"/>
      <c r="B65" s="1"/>
      <c r="C65" s="1"/>
      <c r="D65" s="1"/>
      <c r="E65" s="1"/>
      <c r="F65" s="1"/>
      <c r="G65" s="1"/>
      <c r="H65" s="1"/>
      <c r="I65" s="1"/>
      <c r="J65" s="24"/>
      <c r="K65" s="1"/>
      <c r="L65" s="1"/>
      <c r="M65" s="1"/>
    </row>
    <row r="66" spans="1:13" x14ac:dyDescent="0.25">
      <c r="A66" s="19" t="s">
        <v>45</v>
      </c>
      <c r="D66" t="s">
        <v>49</v>
      </c>
      <c r="F66" s="1"/>
      <c r="G66" s="1"/>
      <c r="H66" s="1"/>
      <c r="I66" s="1"/>
      <c r="J66" s="1"/>
      <c r="K66" s="1"/>
      <c r="L66" s="1"/>
      <c r="M66" s="1"/>
    </row>
    <row r="67" spans="1:13" x14ac:dyDescent="0.25">
      <c r="F67" s="1"/>
      <c r="G67" s="1"/>
      <c r="H67" s="1"/>
      <c r="I67" s="1"/>
      <c r="J67" s="1"/>
      <c r="K67" s="1"/>
      <c r="L67" s="1"/>
      <c r="M67" s="1"/>
    </row>
    <row r="68" spans="1:13" x14ac:dyDescent="0.25">
      <c r="F68" s="1"/>
      <c r="G68" s="1"/>
      <c r="H68" s="1"/>
      <c r="I68" s="1"/>
      <c r="J68" s="1"/>
      <c r="K68" s="1"/>
      <c r="L68" s="1"/>
      <c r="M68" s="1"/>
    </row>
    <row r="69" spans="1:13" x14ac:dyDescent="0.25"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9" t="s">
        <v>46</v>
      </c>
      <c r="B70" s="20"/>
      <c r="C70" s="20"/>
      <c r="D70" s="21" t="s">
        <v>50</v>
      </c>
      <c r="E70" s="2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22"/>
      <c r="B71" s="22"/>
      <c r="C71" s="22"/>
      <c r="D71" s="22"/>
      <c r="E71" s="22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22"/>
      <c r="B72" s="22"/>
      <c r="C72" s="22"/>
      <c r="D72" s="22"/>
      <c r="E72" s="22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9" t="s">
        <v>52</v>
      </c>
      <c r="B73" s="20"/>
      <c r="C73" s="20"/>
      <c r="D73" s="19" t="s">
        <v>53</v>
      </c>
      <c r="E73" s="2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22"/>
      <c r="B74" s="22"/>
      <c r="C74" s="22"/>
      <c r="D74" s="22"/>
      <c r="E74" s="22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9" t="s">
        <v>47</v>
      </c>
      <c r="B75" s="20"/>
      <c r="C75" s="20"/>
      <c r="D75" s="21"/>
      <c r="E75" s="2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mergeCells count="60">
    <mergeCell ref="A15:D15"/>
    <mergeCell ref="M5:N5"/>
    <mergeCell ref="A9:M9"/>
    <mergeCell ref="A11:M11"/>
    <mergeCell ref="A13:D13"/>
    <mergeCell ref="E13:M13"/>
    <mergeCell ref="L17:L18"/>
    <mergeCell ref="A21:D21"/>
    <mergeCell ref="A22:D22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A24:D24"/>
    <mergeCell ref="A25:D25"/>
    <mergeCell ref="A26:D26"/>
    <mergeCell ref="J17:J18"/>
    <mergeCell ref="K17:K18"/>
    <mergeCell ref="A38:D38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44:D44"/>
    <mergeCell ref="A46:D46"/>
    <mergeCell ref="A47:D47"/>
    <mergeCell ref="A48:D48"/>
    <mergeCell ref="A49:D49"/>
    <mergeCell ref="A45:D45"/>
    <mergeCell ref="A39:D39"/>
    <mergeCell ref="A40:D40"/>
    <mergeCell ref="A41:D41"/>
    <mergeCell ref="A42:D42"/>
    <mergeCell ref="A43:D43"/>
    <mergeCell ref="A50:D50"/>
    <mergeCell ref="A59:D59"/>
    <mergeCell ref="A62:D62"/>
    <mergeCell ref="A51:D51"/>
    <mergeCell ref="A52:D52"/>
    <mergeCell ref="A53:D53"/>
    <mergeCell ref="A54:D54"/>
    <mergeCell ref="A55:D55"/>
    <mergeCell ref="A56:D56"/>
    <mergeCell ref="A57:D57"/>
    <mergeCell ref="A58:D58"/>
    <mergeCell ref="A60:D60"/>
    <mergeCell ref="A61:D6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Светлана Г. Костюченкова</cp:lastModifiedBy>
  <cp:lastPrinted>2013-12-25T12:04:38Z</cp:lastPrinted>
  <dcterms:created xsi:type="dcterms:W3CDTF">2013-12-18T08:18:23Z</dcterms:created>
  <dcterms:modified xsi:type="dcterms:W3CDTF">2015-04-20T05:11:27Z</dcterms:modified>
</cp:coreProperties>
</file>